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DE83F308-858B-4452-BB42-6708778DC049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s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<sst xmlns="http://schemas.openxmlformats.org/spreadsheetml/2006/main" count="21" uniqueCount="21">
  <si>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</si>
  <si>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</si>
  <si>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</si>
  <si>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</si>
  <si>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</si>
  <si>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</si>
  <si>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</si>
  <si>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</si>
  <si>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</si>
  <si>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</si>
  <si>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</si>
  <si>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</si>
  <si>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</si>
  <si>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</si>
  <si>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</si>
  <si>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</si>
  <si>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</si>
  <si>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</si>
  <si>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1o. de Enero al 31 de Marzo de 2022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</si>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</sst>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B20" sqref="B20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9" t="s">
        <v>17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45" thickBot="1" x14ac:dyDescent="0.25">
      <c r="B4" s="32" t="s">
        <v>18</v>
      </c>
      <c r="C4" s="33"/>
      <c r="D4" s="33"/>
      <c r="E4" s="33"/>
      <c r="F4" s="33"/>
      <c r="G4" s="33"/>
      <c r="H4" s="34"/>
    </row>
    <row r="5" spans="2:8" ht="12.4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2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4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19</v>
      </c>
      <c r="C9" s="41">
        <v>139518447.58000001</v>
      </c>
      <c r="D9" s="42">
        <v>-46304.740000000224</v>
      </c>
      <c r="E9" s="43">
        <f t="shared" ref="E9:E32" si="0">SUM(C9:D9)</f>
        <v>139472142.84</v>
      </c>
      <c r="F9" s="42">
        <v>38564788.809999995</v>
      </c>
      <c r="G9" s="41">
        <v>38564788.809999995</v>
      </c>
      <c r="H9" s="44">
        <f t="shared" ref="H9:H32" si="1">SUM(G9-C9)</f>
        <v>-100953658.77000001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41">
        <v>0</v>
      </c>
      <c r="D11" s="42">
        <v>0</v>
      </c>
      <c r="E11" s="43">
        <f t="shared" si="0"/>
        <v>0</v>
      </c>
      <c r="F11" s="42">
        <v>0</v>
      </c>
      <c r="G11" s="41">
        <v>0</v>
      </c>
      <c r="H11" s="44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139518447.58000001</v>
      </c>
      <c r="D34" s="17">
        <f>SUM(D8:D33)</f>
        <v>-46304.740000000224</v>
      </c>
      <c r="E34" s="7">
        <f>SUM(C34:D34)</f>
        <v>139472142.84</v>
      </c>
      <c r="F34" s="17">
        <f>SUM(F8:F33)</f>
        <v>38564788.809999995</v>
      </c>
      <c r="G34" s="7">
        <f>SUM(G8:G33)</f>
        <v>38564788.809999995</v>
      </c>
      <c r="H34" s="22">
        <f>G34-C34</f>
        <v>-100953658.77000001</v>
      </c>
    </row>
    <row r="35" spans="2:8" ht="11.95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26.85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2022-04-29T14:35:17Z</dcterms:modified>
</cp:coreProperties>
</file>